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vn\sas\matlab\VisualNoiseToolbox\trunk\images\cpiq_subjective\"/>
    </mc:Choice>
  </mc:AlternateContent>
  <bookViews>
    <workbookView xWindow="0" yWindow="0" windowWidth="21570" windowHeight="9510"/>
  </bookViews>
  <sheets>
    <sheet name="cpiq_subjective_results" sheetId="1" r:id="rId1"/>
    <sheet name="xl_DCF_History" sheetId="2" state="veryHidden" r:id="rId2"/>
    <sheet name="Classified as UnClassified" sheetId="3" state="hidden" r:id="rId3"/>
  </sheets>
  <calcPr calcId="152511"/>
</workbook>
</file>

<file path=xl/calcChain.xml><?xml version="1.0" encoding="utf-8"?>
<calcChain xmlns="http://schemas.openxmlformats.org/spreadsheetml/2006/main">
  <c r="A42" i="1" l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</calcChain>
</file>

<file path=xl/sharedStrings.xml><?xml version="1.0" encoding="utf-8"?>
<sst xmlns="http://schemas.openxmlformats.org/spreadsheetml/2006/main" count="66" uniqueCount="49">
  <si>
    <t>macbeth_lpf_all_0128e_02cpd</t>
  </si>
  <si>
    <t>macbeth_lpf_all_0128e_04cpd</t>
  </si>
  <si>
    <t>macbeth_lpf_all_0128e_08cpd</t>
  </si>
  <si>
    <t>macbeth_lpf_all_0128e_16cpd</t>
  </si>
  <si>
    <t>macbeth_lpf_all_0256e_02cpd</t>
  </si>
  <si>
    <t>macbeth_lpf_all_0256e_04cpd</t>
  </si>
  <si>
    <t>macbeth_lpf_all_0256e_08cpd</t>
  </si>
  <si>
    <t>macbeth_lpf_all_0256e_16cpd</t>
  </si>
  <si>
    <t>macbeth_lpf_luma_0128e_02cpd</t>
  </si>
  <si>
    <t>macbeth_lpf_luma_0128e_04cpd</t>
  </si>
  <si>
    <t>macbeth_lpf_luma_0128e_08cpd</t>
  </si>
  <si>
    <t>macbeth_lpf_luma_0128e_16cpd</t>
  </si>
  <si>
    <t>macbeth_lpf_luma_0256e_02cpd</t>
  </si>
  <si>
    <t>macbeth_lpf_luma_0256e_04cpd</t>
  </si>
  <si>
    <t>macbeth_lpf_luma_0256e_08cpd</t>
  </si>
  <si>
    <t>macbeth_lpf_luma_0256e_16cpd</t>
  </si>
  <si>
    <t>macbeth_ls_0128e</t>
  </si>
  <si>
    <t>macbeth_ls_0512e</t>
  </si>
  <si>
    <t>macbeth_ls_2048e</t>
  </si>
  <si>
    <t>macbeth_ls_8196e</t>
  </si>
  <si>
    <t>CPIQ</t>
  </si>
  <si>
    <t>CPIQ.objective</t>
  </si>
  <si>
    <t>CPIQ.subjective</t>
  </si>
  <si>
    <t>CLINAME</t>
  </si>
  <si>
    <t>DATETIME</t>
  </si>
  <si>
    <t>DONEBY</t>
  </si>
  <si>
    <t>IPADDRESS</t>
  </si>
  <si>
    <t>APPVER</t>
  </si>
  <si>
    <t>RANDOM</t>
  </si>
  <si>
    <t>CHECKSUM</t>
  </si>
  <si>
    <t>ᝩគ᝗ក᝵ជជ᝽᝺᝽᝹᝸</t>
  </si>
  <si>
    <t>ᝋᝃᝅᝋᝃᝆᝄᝅᝈ᜴᜴ᝅᝉᝎᝆᝆᝤᝡ᜴᜼᝛ᝡᝨ᜿ᝅᝎᝄ᜽</t>
  </si>
  <si>
    <t>ᝧᝨᝰ᝘ឃគ᝵ក᝸᜴᝶᝵ឌឈ᝹ឆ</t>
  </si>
  <si>
    <t>᝙᝘᝖ᝄᝄᝄᝄᝌᝄᝊ</t>
  </si>
  <si>
    <t>ᝈᝂᝄᝂᝆᝂᝄ</t>
  </si>
  <si>
    <t>ᝈᝋᝋᝄ</t>
  </si>
  <si>
    <t>ISO</t>
  </si>
  <si>
    <t>lightness</t>
  </si>
  <si>
    <t>ISO.objective</t>
  </si>
  <si>
    <t>all</t>
  </si>
  <si>
    <t>luma</t>
  </si>
  <si>
    <t>ls</t>
  </si>
  <si>
    <t>e</t>
  </si>
  <si>
    <t>cpd</t>
  </si>
  <si>
    <t>Image</t>
  </si>
  <si>
    <t>Aptina</t>
  </si>
  <si>
    <t>Aptina.objective</t>
  </si>
  <si>
    <t>Aptina.subjective</t>
  </si>
  <si>
    <t>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</si>
</sst>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LPF, All, 128 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cpiq_subjective_results!$G$40</c:f>
              <c:strCache>
                <c:ptCount val="1"/>
                <c:pt idx="0">
                  <c:v>Aptina.objective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cpiq_subjective_results!$E$41:$E$44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cpiq_subjective_results!$G$41:$G$44</c:f>
              <c:numCache>
                <c:formatCode>0.0000</c:formatCode>
                <c:ptCount val="4"/>
                <c:pt idx="0">
                  <c:v>1.1918555099999999</c:v>
                </c:pt>
                <c:pt idx="1">
                  <c:v>1.6158798700000001</c:v>
                </c:pt>
                <c:pt idx="2">
                  <c:v>1.96267686</c:v>
                </c:pt>
                <c:pt idx="3">
                  <c:v>2.10336335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cpiq_subjective_results!$H$40</c:f>
              <c:strCache>
                <c:ptCount val="1"/>
                <c:pt idx="0">
                  <c:v>Aptina.subjective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cpiq_subjective_results!$E$41:$E$44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cpiq_subjective_results!$H$41:$H$44</c:f>
              <c:numCache>
                <c:formatCode>0.0000</c:formatCode>
                <c:ptCount val="4"/>
                <c:pt idx="0">
                  <c:v>1.77092725</c:v>
                </c:pt>
                <c:pt idx="1">
                  <c:v>4.1975680200000003</c:v>
                </c:pt>
                <c:pt idx="2">
                  <c:v>6.8568084899999997</c:v>
                </c:pt>
                <c:pt idx="3">
                  <c:v>8.0962965499999999</c:v>
                </c:pt>
              </c:numCache>
            </c:numRef>
          </c:yVal>
          <c:smooth val="0"/>
        </c:ser>
        <c:ser>
          <c:idx val="4"/>
          <c:order val="2"/>
          <c:tx>
            <c:strRef>
              <c:f>cpiq_subjective_results!$K$40</c:f>
              <c:strCache>
                <c:ptCount val="1"/>
                <c:pt idx="0">
                  <c:v>ISO.objective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cpiq_subjective_results!$E$41:$E$44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cpiq_subjective_results!$K$41:$K$44</c:f>
              <c:numCache>
                <c:formatCode>0.0000</c:formatCode>
                <c:ptCount val="4"/>
                <c:pt idx="0">
                  <c:v>2.1095371300000001</c:v>
                </c:pt>
                <c:pt idx="1">
                  <c:v>4.2659468599999997</c:v>
                </c:pt>
                <c:pt idx="2">
                  <c:v>7.23896652</c:v>
                </c:pt>
                <c:pt idx="3">
                  <c:v>9.3343542300000006</c:v>
                </c:pt>
              </c:numCache>
            </c:numRef>
          </c:yVal>
          <c:smooth val="0"/>
        </c:ser>
        <c:ser>
          <c:idx val="2"/>
          <c:order val="3"/>
          <c:tx>
            <c:strRef>
              <c:f>cpiq_subjective_results!$I$40</c:f>
              <c:strCache>
                <c:ptCount val="1"/>
                <c:pt idx="0">
                  <c:v>CPIQ.objective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cpiq_subjective_results!$E$41:$E$44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cpiq_subjective_results!$I$41:$I$44</c:f>
              <c:numCache>
                <c:formatCode>0.0000</c:formatCode>
                <c:ptCount val="4"/>
                <c:pt idx="0">
                  <c:v>0.61293805999999995</c:v>
                </c:pt>
                <c:pt idx="1">
                  <c:v>1.32516105</c:v>
                </c:pt>
                <c:pt idx="2">
                  <c:v>1.8486208200000001</c:v>
                </c:pt>
                <c:pt idx="3">
                  <c:v>2.0709886000000002</c:v>
                </c:pt>
              </c:numCache>
            </c:numRef>
          </c:yVal>
          <c:smooth val="0"/>
        </c:ser>
        <c:ser>
          <c:idx val="3"/>
          <c:order val="4"/>
          <c:tx>
            <c:strRef>
              <c:f>cpiq_subjective_results!$J$40</c:f>
              <c:strCache>
                <c:ptCount val="1"/>
                <c:pt idx="0">
                  <c:v>CPIQ.subjective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cpiq_subjective_results!$E$41:$E$44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cpiq_subjective_results!$J$41:$J$44</c:f>
              <c:numCache>
                <c:formatCode>0.0000</c:formatCode>
                <c:ptCount val="4"/>
                <c:pt idx="0">
                  <c:v>0.11740591</c:v>
                </c:pt>
                <c:pt idx="1">
                  <c:v>2.4278880100000002</c:v>
                </c:pt>
                <c:pt idx="2">
                  <c:v>5.9127884899999996</c:v>
                </c:pt>
                <c:pt idx="3">
                  <c:v>7.7975738699999999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856648"/>
        <c:axId val="243873432"/>
      </c:scatterChart>
      <c:valAx>
        <c:axId val="243856648"/>
        <c:scaling>
          <c:logBase val="2"/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CPD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873432"/>
        <c:crosses val="autoZero"/>
        <c:crossBetween val="midCat"/>
      </c:valAx>
      <c:valAx>
        <c:axId val="243873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Value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856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Luma , All, 128 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cpiq_subjective_results!$G$40</c:f>
              <c:strCache>
                <c:ptCount val="1"/>
                <c:pt idx="0">
                  <c:v>Aptina.objective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cpiq_subjective_results!$E$49:$E$52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cpiq_subjective_results!$G$49:$G$52</c:f>
              <c:numCache>
                <c:formatCode>0.0000</c:formatCode>
                <c:ptCount val="4"/>
                <c:pt idx="0">
                  <c:v>1.06239686</c:v>
                </c:pt>
                <c:pt idx="1">
                  <c:v>1.49018889</c:v>
                </c:pt>
                <c:pt idx="2">
                  <c:v>1.71458464</c:v>
                </c:pt>
                <c:pt idx="3">
                  <c:v>1.9545293399999999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cpiq_subjective_results!$H$40</c:f>
              <c:strCache>
                <c:ptCount val="1"/>
                <c:pt idx="0">
                  <c:v>Aptina.subjective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cpiq_subjective_results!$E$49:$E$52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cpiq_subjective_results!$H$49:$H$52</c:f>
              <c:numCache>
                <c:formatCode>0.0000</c:formatCode>
                <c:ptCount val="4"/>
                <c:pt idx="0">
                  <c:v>1.27421289</c:v>
                </c:pt>
                <c:pt idx="1">
                  <c:v>3.3636047699999998</c:v>
                </c:pt>
                <c:pt idx="2">
                  <c:v>4.9074620700000002</c:v>
                </c:pt>
                <c:pt idx="3">
                  <c:v>6.8106495999999996</c:v>
                </c:pt>
              </c:numCache>
            </c:numRef>
          </c:yVal>
          <c:smooth val="0"/>
        </c:ser>
        <c:ser>
          <c:idx val="4"/>
          <c:order val="2"/>
          <c:tx>
            <c:strRef>
              <c:f>cpiq_subjective_results!$K$40</c:f>
              <c:strCache>
                <c:ptCount val="1"/>
                <c:pt idx="0">
                  <c:v>ISO.objective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cpiq_subjective_results!$E$49:$E$52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cpiq_subjective_results!$K$49:$K$52</c:f>
              <c:numCache>
                <c:formatCode>0.0000</c:formatCode>
                <c:ptCount val="4"/>
                <c:pt idx="0">
                  <c:v>1.1375985500000001</c:v>
                </c:pt>
                <c:pt idx="1">
                  <c:v>2.1394837600000001</c:v>
                </c:pt>
                <c:pt idx="2">
                  <c:v>3.4809772699999999</c:v>
                </c:pt>
                <c:pt idx="3">
                  <c:v>4.8333221799999997</c:v>
                </c:pt>
              </c:numCache>
            </c:numRef>
          </c:yVal>
          <c:smooth val="0"/>
        </c:ser>
        <c:ser>
          <c:idx val="2"/>
          <c:order val="3"/>
          <c:tx>
            <c:strRef>
              <c:f>cpiq_subjective_results!$I$40</c:f>
              <c:strCache>
                <c:ptCount val="1"/>
                <c:pt idx="0">
                  <c:v>CPIQ.objective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cpiq_subjective_results!$E$49:$E$52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cpiq_subjective_results!$I$49:$I$52</c:f>
              <c:numCache>
                <c:formatCode>0.0000</c:formatCode>
                <c:ptCount val="4"/>
                <c:pt idx="0">
                  <c:v>0.51072048000000003</c:v>
                </c:pt>
                <c:pt idx="1">
                  <c:v>1.1681313799999999</c:v>
                </c:pt>
                <c:pt idx="2">
                  <c:v>1.6292506</c:v>
                </c:pt>
                <c:pt idx="3">
                  <c:v>1.90112964</c:v>
                </c:pt>
              </c:numCache>
            </c:numRef>
          </c:yVal>
          <c:smooth val="0"/>
        </c:ser>
        <c:ser>
          <c:idx val="3"/>
          <c:order val="4"/>
          <c:tx>
            <c:strRef>
              <c:f>cpiq_subjective_results!$J$40</c:f>
              <c:strCache>
                <c:ptCount val="1"/>
                <c:pt idx="0">
                  <c:v>CPIQ.subjective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cpiq_subjective_results!$E$49:$E$52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cpiq_subjective_results!$J$49:$J$52</c:f>
              <c:numCache>
                <c:formatCode>0.0000</c:formatCode>
                <c:ptCount val="4"/>
                <c:pt idx="0">
                  <c:v>4.2206050000000002E-2</c:v>
                </c:pt>
                <c:pt idx="1">
                  <c:v>1.6483022899999999</c:v>
                </c:pt>
                <c:pt idx="2">
                  <c:v>4.2887741899999998</c:v>
                </c:pt>
                <c:pt idx="3">
                  <c:v>6.3400016499999996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211192"/>
        <c:axId val="244211576"/>
      </c:scatterChart>
      <c:valAx>
        <c:axId val="244211192"/>
        <c:scaling>
          <c:logBase val="2"/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CPD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211576"/>
        <c:crosses val="autoZero"/>
        <c:crossBetween val="midCat"/>
      </c:valAx>
      <c:valAx>
        <c:axId val="244211576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Value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211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Electron Level Series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cpiq_subjective_results!$G$40</c:f>
              <c:strCache>
                <c:ptCount val="1"/>
                <c:pt idx="0">
                  <c:v>Aptina.objective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cpiq_subjective_results!$D$57:$D$60</c:f>
              <c:numCache>
                <c:formatCode>General</c:formatCode>
                <c:ptCount val="4"/>
                <c:pt idx="0">
                  <c:v>128</c:v>
                </c:pt>
                <c:pt idx="1">
                  <c:v>512</c:v>
                </c:pt>
                <c:pt idx="2">
                  <c:v>2048</c:v>
                </c:pt>
                <c:pt idx="3">
                  <c:v>8192</c:v>
                </c:pt>
              </c:numCache>
            </c:numRef>
          </c:xVal>
          <c:yVal>
            <c:numRef>
              <c:f>cpiq_subjective_results!$G$57:$G$60</c:f>
              <c:numCache>
                <c:formatCode>0.0000</c:formatCode>
                <c:ptCount val="4"/>
                <c:pt idx="0">
                  <c:v>2.18078284</c:v>
                </c:pt>
                <c:pt idx="1">
                  <c:v>1.3574859500000001</c:v>
                </c:pt>
                <c:pt idx="2">
                  <c:v>0.77081003999999997</c:v>
                </c:pt>
                <c:pt idx="3">
                  <c:v>0.34892643000000001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cpiq_subjective_results!$H$40</c:f>
              <c:strCache>
                <c:ptCount val="1"/>
                <c:pt idx="0">
                  <c:v>Aptina.subjective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cpiq_subjective_results!$D$57:$D$60</c:f>
              <c:numCache>
                <c:formatCode>General</c:formatCode>
                <c:ptCount val="4"/>
                <c:pt idx="0">
                  <c:v>128</c:v>
                </c:pt>
                <c:pt idx="1">
                  <c:v>512</c:v>
                </c:pt>
                <c:pt idx="2">
                  <c:v>2048</c:v>
                </c:pt>
                <c:pt idx="3">
                  <c:v>8192</c:v>
                </c:pt>
              </c:numCache>
            </c:numRef>
          </c:xVal>
          <c:yVal>
            <c:numRef>
              <c:f>cpiq_subjective_results!$H$57:$H$60</c:f>
              <c:numCache>
                <c:formatCode>0.0000</c:formatCode>
                <c:ptCount val="4"/>
                <c:pt idx="0">
                  <c:v>8.8154599099999995</c:v>
                </c:pt>
                <c:pt idx="1">
                  <c:v>2.5843792400000001</c:v>
                </c:pt>
                <c:pt idx="2">
                  <c:v>0.32891281999999999</c:v>
                </c:pt>
                <c:pt idx="3">
                  <c:v>0</c:v>
                </c:pt>
              </c:numCache>
            </c:numRef>
          </c:yVal>
          <c:smooth val="0"/>
        </c:ser>
        <c:ser>
          <c:idx val="4"/>
          <c:order val="2"/>
          <c:tx>
            <c:strRef>
              <c:f>cpiq_subjective_results!$K$40</c:f>
              <c:strCache>
                <c:ptCount val="1"/>
                <c:pt idx="0">
                  <c:v>ISO.objective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cpiq_subjective_results!$D$57:$D$60</c:f>
              <c:numCache>
                <c:formatCode>General</c:formatCode>
                <c:ptCount val="4"/>
                <c:pt idx="0">
                  <c:v>128</c:v>
                </c:pt>
                <c:pt idx="1">
                  <c:v>512</c:v>
                </c:pt>
                <c:pt idx="2">
                  <c:v>2048</c:v>
                </c:pt>
                <c:pt idx="3">
                  <c:v>8192</c:v>
                </c:pt>
              </c:numCache>
            </c:numRef>
          </c:xVal>
          <c:yVal>
            <c:numRef>
              <c:f>cpiq_subjective_results!$K$57:$K$60</c:f>
              <c:numCache>
                <c:formatCode>0.0000</c:formatCode>
                <c:ptCount val="4"/>
                <c:pt idx="0">
                  <c:v>9.8663669400000007</c:v>
                </c:pt>
                <c:pt idx="1">
                  <c:v>3.92735988</c:v>
                </c:pt>
                <c:pt idx="2">
                  <c:v>1.84678648</c:v>
                </c:pt>
                <c:pt idx="3">
                  <c:v>0.90457841999999999</c:v>
                </c:pt>
              </c:numCache>
            </c:numRef>
          </c:yVal>
          <c:smooth val="0"/>
        </c:ser>
        <c:ser>
          <c:idx val="2"/>
          <c:order val="3"/>
          <c:tx>
            <c:strRef>
              <c:f>cpiq_subjective_results!$I$40</c:f>
              <c:strCache>
                <c:ptCount val="1"/>
                <c:pt idx="0">
                  <c:v>CPIQ.objective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cpiq_subjective_results!$D$57:$D$60</c:f>
              <c:numCache>
                <c:formatCode>General</c:formatCode>
                <c:ptCount val="4"/>
                <c:pt idx="0">
                  <c:v>128</c:v>
                </c:pt>
                <c:pt idx="1">
                  <c:v>512</c:v>
                </c:pt>
                <c:pt idx="2">
                  <c:v>2048</c:v>
                </c:pt>
                <c:pt idx="3">
                  <c:v>8192</c:v>
                </c:pt>
              </c:numCache>
            </c:numRef>
          </c:xVal>
          <c:yVal>
            <c:numRef>
              <c:f>cpiq_subjective_results!$I$57:$I$60</c:f>
              <c:numCache>
                <c:formatCode>0.0000</c:formatCode>
                <c:ptCount val="4"/>
                <c:pt idx="0">
                  <c:v>2.1163290300000002</c:v>
                </c:pt>
                <c:pt idx="1">
                  <c:v>1.3485578300000001</c:v>
                </c:pt>
                <c:pt idx="2">
                  <c:v>0.76104141999999997</c:v>
                </c:pt>
                <c:pt idx="3">
                  <c:v>0.33355038999999997</c:v>
                </c:pt>
              </c:numCache>
            </c:numRef>
          </c:yVal>
          <c:smooth val="0"/>
        </c:ser>
        <c:ser>
          <c:idx val="3"/>
          <c:order val="4"/>
          <c:tx>
            <c:strRef>
              <c:f>cpiq_subjective_results!$J$40</c:f>
              <c:strCache>
                <c:ptCount val="1"/>
                <c:pt idx="0">
                  <c:v>CPIQ.subjective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cpiq_subjective_results!$D$57:$D$60</c:f>
              <c:numCache>
                <c:formatCode>General</c:formatCode>
                <c:ptCount val="4"/>
                <c:pt idx="0">
                  <c:v>128</c:v>
                </c:pt>
                <c:pt idx="1">
                  <c:v>512</c:v>
                </c:pt>
                <c:pt idx="2">
                  <c:v>2048</c:v>
                </c:pt>
                <c:pt idx="3">
                  <c:v>8192</c:v>
                </c:pt>
              </c:numCache>
            </c:numRef>
          </c:xVal>
          <c:yVal>
            <c:numRef>
              <c:f>cpiq_subjective_results!$J$57:$J$60</c:f>
              <c:numCache>
                <c:formatCode>0.0000</c:formatCode>
                <c:ptCount val="4"/>
                <c:pt idx="0">
                  <c:v>8.2130069999999993</c:v>
                </c:pt>
                <c:pt idx="1">
                  <c:v>2.5359803599999999</c:v>
                </c:pt>
                <c:pt idx="2">
                  <c:v>0.30823603999999999</c:v>
                </c:pt>
                <c:pt idx="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4353184"/>
        <c:axId val="244365856"/>
      </c:scatterChart>
      <c:valAx>
        <c:axId val="244353184"/>
        <c:scaling>
          <c:logBase val="2"/>
          <c:orientation val="minMax"/>
          <c:min val="6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electrons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65856"/>
        <c:crosses val="autoZero"/>
        <c:crossBetween val="midCat"/>
      </c:valAx>
      <c:valAx>
        <c:axId val="244365856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Value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4353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LPF, All, 256 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cpiq_subjective_results!$G$40</c:f>
              <c:strCache>
                <c:ptCount val="1"/>
                <c:pt idx="0">
                  <c:v>Aptina.objective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cpiq_subjective_results!$E$45:$E$48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cpiq_subjective_results!$G$45:$G$48</c:f>
              <c:numCache>
                <c:formatCode>0.0000</c:formatCode>
                <c:ptCount val="4"/>
                <c:pt idx="0">
                  <c:v>0.89306004000000005</c:v>
                </c:pt>
                <c:pt idx="1">
                  <c:v>1.28432766</c:v>
                </c:pt>
                <c:pt idx="2">
                  <c:v>1.6010089199999999</c:v>
                </c:pt>
                <c:pt idx="3">
                  <c:v>1.7452698099999999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cpiq_subjective_results!$H$40</c:f>
              <c:strCache>
                <c:ptCount val="1"/>
                <c:pt idx="0">
                  <c:v>Aptina.subjective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cpiq_subjective_results!$E$45:$E$48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cpiq_subjective_results!$H$45:$H$48</c:f>
              <c:numCache>
                <c:formatCode>0.0000</c:formatCode>
                <c:ptCount val="4"/>
                <c:pt idx="0">
                  <c:v>0.62903306000000003</c:v>
                </c:pt>
                <c:pt idx="1">
                  <c:v>2.1935271200000002</c:v>
                </c:pt>
                <c:pt idx="2">
                  <c:v>4.09585694</c:v>
                </c:pt>
                <c:pt idx="3">
                  <c:v>5.10299294</c:v>
                </c:pt>
              </c:numCache>
            </c:numRef>
          </c:yVal>
          <c:smooth val="0"/>
        </c:ser>
        <c:ser>
          <c:idx val="4"/>
          <c:order val="2"/>
          <c:tx>
            <c:strRef>
              <c:f>cpiq_subjective_results!$K$40</c:f>
              <c:strCache>
                <c:ptCount val="1"/>
                <c:pt idx="0">
                  <c:v>ISO.objective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cpiq_subjective_results!$E$45:$E$48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cpiq_subjective_results!$K$45:$K$48</c:f>
              <c:numCache>
                <c:formatCode>0.0000</c:formatCode>
                <c:ptCount val="4"/>
                <c:pt idx="0">
                  <c:v>1.35354131</c:v>
                </c:pt>
                <c:pt idx="1">
                  <c:v>2.7733587000000002</c:v>
                </c:pt>
                <c:pt idx="2">
                  <c:v>4.61111073</c:v>
                </c:pt>
                <c:pt idx="3">
                  <c:v>5.8191380400000003</c:v>
                </c:pt>
              </c:numCache>
            </c:numRef>
          </c:yVal>
          <c:smooth val="0"/>
        </c:ser>
        <c:ser>
          <c:idx val="2"/>
          <c:order val="3"/>
          <c:tx>
            <c:strRef>
              <c:f>cpiq_subjective_results!$I$40</c:f>
              <c:strCache>
                <c:ptCount val="1"/>
                <c:pt idx="0">
                  <c:v>CPIQ.objective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cpiq_subjective_results!$E$45:$E$48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cpiq_subjective_results!$I$45:$I$48</c:f>
              <c:numCache>
                <c:formatCode>0.0000</c:formatCode>
                <c:ptCount val="4"/>
                <c:pt idx="0">
                  <c:v>0.36269362999999999</c:v>
                </c:pt>
                <c:pt idx="1">
                  <c:v>1.00162135</c:v>
                </c:pt>
                <c:pt idx="2">
                  <c:v>1.4794038</c:v>
                </c:pt>
                <c:pt idx="3">
                  <c:v>1.6753581399999999</c:v>
                </c:pt>
              </c:numCache>
            </c:numRef>
          </c:yVal>
          <c:smooth val="0"/>
        </c:ser>
        <c:ser>
          <c:idx val="3"/>
          <c:order val="4"/>
          <c:tx>
            <c:strRef>
              <c:f>cpiq_subjective_results!$J$40</c:f>
              <c:strCache>
                <c:ptCount val="1"/>
                <c:pt idx="0">
                  <c:v>CPIQ.subjective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cpiq_subjective_results!$E$45:$E$48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cpiq_subjective_results!$J$45:$J$48</c:f>
              <c:numCache>
                <c:formatCode>0.0000</c:formatCode>
                <c:ptCount val="4"/>
                <c:pt idx="0">
                  <c:v>0</c:v>
                </c:pt>
                <c:pt idx="1">
                  <c:v>0.97226568999999996</c:v>
                </c:pt>
                <c:pt idx="2">
                  <c:v>3.2965429500000001</c:v>
                </c:pt>
                <c:pt idx="3">
                  <c:v>4.6029590899999997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187920"/>
        <c:axId val="313188312"/>
      </c:scatterChart>
      <c:valAx>
        <c:axId val="313187920"/>
        <c:scaling>
          <c:logBase val="2"/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CPD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188312"/>
        <c:crosses val="autoZero"/>
        <c:crossBetween val="midCat"/>
      </c:valAx>
      <c:valAx>
        <c:axId val="313188312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Value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187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Luma , All, 256</a:t>
            </a:r>
            <a:r>
              <a:rPr lang="en-GB" baseline="0"/>
              <a:t> </a:t>
            </a:r>
            <a:r>
              <a:rPr lang="en-GB"/>
              <a:t>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cpiq_subjective_results!$G$40</c:f>
              <c:strCache>
                <c:ptCount val="1"/>
                <c:pt idx="0">
                  <c:v>Aptina.objective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cpiq_subjective_results!$E$53:$E$56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cpiq_subjective_results!$G$53:$G$56</c:f>
              <c:numCache>
                <c:formatCode>0.0000</c:formatCode>
                <c:ptCount val="4"/>
                <c:pt idx="0">
                  <c:v>0.62454211999999998</c:v>
                </c:pt>
                <c:pt idx="1">
                  <c:v>1.1436297200000001</c:v>
                </c:pt>
                <c:pt idx="2">
                  <c:v>1.3964883299999999</c:v>
                </c:pt>
                <c:pt idx="3">
                  <c:v>1.49744926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cpiq_subjective_results!$H$40</c:f>
              <c:strCache>
                <c:ptCount val="1"/>
                <c:pt idx="0">
                  <c:v>Aptina.subjective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cpiq_subjective_results!$E$53:$E$56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cpiq_subjective_results!$H$53:$H$56</c:f>
              <c:numCache>
                <c:formatCode>0.0000</c:formatCode>
                <c:ptCount val="4"/>
                <c:pt idx="0">
                  <c:v>9.0806629999999999E-2</c:v>
                </c:pt>
                <c:pt idx="1">
                  <c:v>1.53626657</c:v>
                </c:pt>
                <c:pt idx="2">
                  <c:v>2.8224117899999999</c:v>
                </c:pt>
                <c:pt idx="3">
                  <c:v>3.4183332900000001</c:v>
                </c:pt>
              </c:numCache>
            </c:numRef>
          </c:yVal>
          <c:smooth val="0"/>
        </c:ser>
        <c:ser>
          <c:idx val="4"/>
          <c:order val="2"/>
          <c:tx>
            <c:strRef>
              <c:f>cpiq_subjective_results!$K$40</c:f>
              <c:strCache>
                <c:ptCount val="1"/>
                <c:pt idx="0">
                  <c:v>ISO.objective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cpiq_subjective_results!$E$53:$E$56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cpiq_subjective_results!$K$53:$K$56</c:f>
              <c:numCache>
                <c:formatCode>0.0000</c:formatCode>
                <c:ptCount val="4"/>
                <c:pt idx="0">
                  <c:v>0.72965360999999995</c:v>
                </c:pt>
                <c:pt idx="1">
                  <c:v>1.2531155599999999</c:v>
                </c:pt>
                <c:pt idx="2">
                  <c:v>2.1632664300000002</c:v>
                </c:pt>
                <c:pt idx="3">
                  <c:v>2.9022665299999999</c:v>
                </c:pt>
              </c:numCache>
            </c:numRef>
          </c:yVal>
          <c:smooth val="0"/>
        </c:ser>
        <c:ser>
          <c:idx val="2"/>
          <c:order val="3"/>
          <c:tx>
            <c:strRef>
              <c:f>cpiq_subjective_results!$I$40</c:f>
              <c:strCache>
                <c:ptCount val="1"/>
                <c:pt idx="0">
                  <c:v>CPIQ.objective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cpiq_subjective_results!$E$53:$E$56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cpiq_subjective_results!$I$53:$I$56</c:f>
              <c:numCache>
                <c:formatCode>0.0000</c:formatCode>
                <c:ptCount val="4"/>
                <c:pt idx="0">
                  <c:v>0.28311235000000001</c:v>
                </c:pt>
                <c:pt idx="1">
                  <c:v>0.76918487999999996</c:v>
                </c:pt>
                <c:pt idx="2">
                  <c:v>1.2586896000000001</c:v>
                </c:pt>
                <c:pt idx="3">
                  <c:v>1.49574936</c:v>
                </c:pt>
              </c:numCache>
            </c:numRef>
          </c:yVal>
          <c:smooth val="0"/>
        </c:ser>
        <c:ser>
          <c:idx val="3"/>
          <c:order val="4"/>
          <c:tx>
            <c:strRef>
              <c:f>cpiq_subjective_results!$J$40</c:f>
              <c:strCache>
                <c:ptCount val="1"/>
                <c:pt idx="0">
                  <c:v>CPIQ.subjective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cpiq_subjective_results!$E$53:$E$56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cpiq_subjective_results!$J$53:$J$56</c:f>
              <c:numCache>
                <c:formatCode>0.0000</c:formatCode>
                <c:ptCount val="4"/>
                <c:pt idx="0">
                  <c:v>0</c:v>
                </c:pt>
                <c:pt idx="1">
                  <c:v>0.34701768</c:v>
                </c:pt>
                <c:pt idx="2">
                  <c:v>2.0684127600000002</c:v>
                </c:pt>
                <c:pt idx="3">
                  <c:v>3.3998332900000001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186744"/>
        <c:axId val="309772232"/>
      </c:scatterChart>
      <c:valAx>
        <c:axId val="313186744"/>
        <c:scaling>
          <c:logBase val="2"/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CPD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772232"/>
        <c:crosses val="autoZero"/>
        <c:crossBetween val="midCat"/>
      </c:valAx>
      <c:valAx>
        <c:axId val="309772232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Value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186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28576</xdr:colOff>
      <xdr:row>1</xdr:row>
      <xdr:rowOff>28575</xdr:rowOff>
    </xdr:from>
    <xdr:to>
      <xdr:col>8</xdr:col>
      <xdr:colOff>647701</xdr:colOff>
      <xdr:row>18</xdr:row>
      <xdr:rowOff>161926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676276</xdr:colOff>
      <xdr:row>1</xdr:row>
      <xdr:rowOff>29767</xdr:rowOff>
    </xdr:from>
    <xdr:to>
      <xdr:col>13</xdr:col>
      <xdr:colOff>95251</xdr:colOff>
      <xdr:row>18</xdr:row>
      <xdr:rowOff>152401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57151</xdr:colOff>
      <xdr:row>1</xdr:row>
      <xdr:rowOff>38101</xdr:rowOff>
    </xdr:from>
    <xdr:to>
      <xdr:col>4</xdr:col>
      <xdr:colOff>600076</xdr:colOff>
      <xdr:row>18</xdr:row>
      <xdr:rowOff>152401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19</xdr:row>
      <xdr:rowOff>0</xdr:rowOff>
    </xdr:from>
    <xdr:to>
      <xdr:col>8</xdr:col>
      <xdr:colOff>619125</xdr:colOff>
      <xdr:row>36</xdr:row>
      <xdr:rowOff>133351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647700</xdr:colOff>
      <xdr:row>19</xdr:row>
      <xdr:rowOff>1192</xdr:rowOff>
    </xdr:from>
    <xdr:to>
      <xdr:col>13</xdr:col>
      <xdr:colOff>66675</xdr:colOff>
      <xdr:row>36</xdr:row>
      <xdr:rowOff>123826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tabSelected="1" zoomScaleNormal="100" workbookViewId="0">
      <selection activeCell="B26" sqref="B26"/>
    </sheetView>
  </sheetViews>
  <sheetFormatPr defaultRowHeight="15" x14ac:dyDescent="0.25"/>
  <cols>
    <col min="1" max="1" width="4.7109375" style="4" customWidth="1"/>
    <col min="2" max="2" width="32.7109375" customWidth="1"/>
    <col min="3" max="5" width="9.140625" style="1"/>
    <col min="6" max="6" width="16.7109375" style="1" customWidth="1"/>
    <col min="7" max="8" width="16.7109375" style="3" customWidth="1"/>
    <col min="9" max="11" width="16.7109375" style="1" customWidth="1"/>
  </cols>
  <sheetData>
    <row r="1" spans="3:11" x14ac:dyDescent="0.25">
      <c r="C1" s="4"/>
      <c r="D1" s="4"/>
      <c r="E1" s="4"/>
      <c r="F1" s="4"/>
      <c r="G1" s="4"/>
      <c r="H1" s="4"/>
      <c r="I1" s="4"/>
      <c r="J1" s="4"/>
      <c r="K1" s="4"/>
    </row>
    <row r="2" spans="3:11" x14ac:dyDescent="0.25">
      <c r="C2" s="4"/>
      <c r="D2" s="4"/>
      <c r="E2" s="4"/>
      <c r="F2" s="4"/>
      <c r="G2" s="4"/>
      <c r="H2" s="4"/>
      <c r="I2" s="4"/>
      <c r="J2" s="4"/>
      <c r="K2" s="4"/>
    </row>
    <row r="3" spans="3:11" x14ac:dyDescent="0.25">
      <c r="C3" s="4"/>
      <c r="D3" s="4"/>
      <c r="E3" s="4"/>
      <c r="F3" s="4"/>
      <c r="G3" s="4"/>
      <c r="H3" s="4"/>
      <c r="I3" s="4"/>
      <c r="J3" s="4"/>
      <c r="K3" s="4"/>
    </row>
    <row r="4" spans="3:11" x14ac:dyDescent="0.25">
      <c r="C4" s="4"/>
      <c r="D4" s="4"/>
      <c r="E4" s="4"/>
      <c r="F4" s="4"/>
      <c r="G4" s="4"/>
      <c r="H4" s="4"/>
      <c r="I4" s="4"/>
      <c r="J4" s="4"/>
      <c r="K4" s="4"/>
    </row>
    <row r="5" spans="3:11" x14ac:dyDescent="0.25">
      <c r="C5" s="4"/>
      <c r="D5" s="4"/>
      <c r="E5" s="4"/>
      <c r="F5" s="4"/>
      <c r="G5" s="4"/>
      <c r="H5" s="4"/>
      <c r="I5" s="4"/>
      <c r="J5" s="4"/>
      <c r="K5" s="4"/>
    </row>
    <row r="6" spans="3:11" x14ac:dyDescent="0.25">
      <c r="C6" s="4"/>
      <c r="D6" s="4"/>
      <c r="E6" s="4"/>
      <c r="F6" s="4"/>
      <c r="G6" s="4"/>
      <c r="H6" s="4"/>
      <c r="I6" s="4"/>
      <c r="J6" s="4"/>
      <c r="K6" s="4"/>
    </row>
    <row r="7" spans="3:11" x14ac:dyDescent="0.25">
      <c r="C7" s="4"/>
      <c r="D7" s="4"/>
      <c r="E7" s="4"/>
      <c r="F7" s="4"/>
      <c r="G7" s="4"/>
      <c r="H7" s="4"/>
      <c r="I7" s="4"/>
      <c r="J7" s="4"/>
      <c r="K7" s="4"/>
    </row>
    <row r="8" spans="3:11" x14ac:dyDescent="0.25">
      <c r="C8" s="4"/>
      <c r="D8" s="4"/>
      <c r="E8" s="4"/>
      <c r="F8" s="4"/>
      <c r="G8" s="4"/>
      <c r="H8" s="4"/>
      <c r="I8" s="4"/>
      <c r="J8" s="4"/>
      <c r="K8" s="4"/>
    </row>
    <row r="9" spans="3:11" x14ac:dyDescent="0.25">
      <c r="C9" s="4"/>
      <c r="D9" s="4"/>
      <c r="E9" s="4"/>
      <c r="F9" s="4"/>
      <c r="G9" s="4"/>
      <c r="H9" s="4"/>
      <c r="I9" s="4"/>
      <c r="J9" s="4"/>
      <c r="K9" s="4"/>
    </row>
    <row r="10" spans="3:11" x14ac:dyDescent="0.25">
      <c r="C10" s="4"/>
      <c r="D10" s="4"/>
      <c r="E10" s="4"/>
      <c r="F10" s="4"/>
      <c r="G10" s="4"/>
      <c r="H10" s="4"/>
      <c r="I10" s="4"/>
      <c r="J10" s="4"/>
      <c r="K10" s="4"/>
    </row>
    <row r="11" spans="3:11" x14ac:dyDescent="0.25">
      <c r="C11" s="4"/>
      <c r="D11" s="4"/>
      <c r="E11" s="4"/>
      <c r="F11" s="4"/>
      <c r="G11" s="4"/>
      <c r="H11" s="4"/>
      <c r="I11" s="4"/>
      <c r="J11" s="4"/>
      <c r="K11" s="4"/>
    </row>
    <row r="12" spans="3:11" x14ac:dyDescent="0.25">
      <c r="C12" s="4"/>
      <c r="D12" s="4"/>
      <c r="E12" s="4"/>
      <c r="F12" s="4"/>
      <c r="G12" s="4"/>
      <c r="H12" s="4"/>
      <c r="I12" s="4"/>
      <c r="J12" s="4"/>
      <c r="K12" s="4"/>
    </row>
    <row r="13" spans="3:11" x14ac:dyDescent="0.25">
      <c r="C13" s="4"/>
      <c r="D13" s="4"/>
      <c r="E13" s="4"/>
      <c r="F13" s="4"/>
      <c r="G13" s="4"/>
      <c r="H13" s="4"/>
      <c r="I13" s="4"/>
      <c r="J13" s="4"/>
      <c r="K13" s="4"/>
    </row>
    <row r="14" spans="3:11" x14ac:dyDescent="0.25">
      <c r="C14" s="4"/>
      <c r="D14" s="4"/>
      <c r="E14" s="4"/>
      <c r="F14" s="4"/>
      <c r="G14" s="4"/>
      <c r="H14" s="4"/>
      <c r="I14" s="4"/>
      <c r="J14" s="4"/>
      <c r="K14" s="4"/>
    </row>
    <row r="15" spans="3:11" x14ac:dyDescent="0.25">
      <c r="C15" s="4"/>
      <c r="D15" s="4"/>
      <c r="E15" s="4"/>
      <c r="F15" s="4"/>
      <c r="G15" s="4"/>
      <c r="H15" s="4"/>
      <c r="I15" s="4"/>
      <c r="J15" s="4"/>
      <c r="K15" s="4"/>
    </row>
    <row r="16" spans="3:11" x14ac:dyDescent="0.25">
      <c r="C16" s="4"/>
      <c r="D16" s="4"/>
      <c r="E16" s="4"/>
      <c r="F16" s="4"/>
      <c r="G16" s="4"/>
      <c r="H16" s="4"/>
      <c r="I16" s="4"/>
      <c r="J16" s="4"/>
      <c r="K16" s="4"/>
    </row>
    <row r="17" spans="3:11" x14ac:dyDescent="0.25">
      <c r="C17" s="4"/>
      <c r="D17" s="4"/>
      <c r="E17" s="4"/>
      <c r="F17" s="4"/>
      <c r="G17" s="4"/>
      <c r="H17" s="4"/>
      <c r="I17" s="4"/>
      <c r="J17" s="4"/>
      <c r="K17" s="4"/>
    </row>
    <row r="18" spans="3:11" x14ac:dyDescent="0.25">
      <c r="C18" s="4"/>
      <c r="D18" s="4"/>
      <c r="E18" s="4"/>
      <c r="F18" s="4"/>
      <c r="G18" s="4"/>
      <c r="H18" s="4"/>
      <c r="I18" s="4"/>
      <c r="J18" s="4"/>
      <c r="K18" s="4"/>
    </row>
    <row r="19" spans="3:11" x14ac:dyDescent="0.25">
      <c r="C19" s="4"/>
      <c r="D19" s="4"/>
      <c r="E19" s="4"/>
      <c r="F19" s="4"/>
      <c r="G19" s="4"/>
      <c r="H19" s="4"/>
      <c r="I19" s="4"/>
      <c r="J19" s="4"/>
      <c r="K19" s="4"/>
    </row>
    <row r="20" spans="3:11" x14ac:dyDescent="0.25">
      <c r="C20" s="4"/>
      <c r="D20" s="4"/>
      <c r="E20" s="4"/>
      <c r="F20" s="4"/>
      <c r="G20" s="4"/>
      <c r="H20" s="4"/>
      <c r="I20" s="4"/>
      <c r="J20" s="4"/>
      <c r="K20" s="4"/>
    </row>
    <row r="21" spans="3:11" x14ac:dyDescent="0.25">
      <c r="C21" s="4"/>
      <c r="D21" s="4"/>
      <c r="E21" s="4"/>
      <c r="F21" s="4"/>
      <c r="G21" s="4"/>
      <c r="H21" s="4"/>
      <c r="I21" s="4"/>
      <c r="J21" s="4"/>
      <c r="K21" s="4"/>
    </row>
    <row r="22" spans="3:11" x14ac:dyDescent="0.25">
      <c r="C22" s="4"/>
      <c r="D22" s="4"/>
      <c r="E22" s="4"/>
      <c r="F22" s="4"/>
      <c r="G22" s="4"/>
      <c r="H22" s="4"/>
      <c r="I22" s="4"/>
      <c r="J22" s="4"/>
      <c r="K22" s="4"/>
    </row>
    <row r="23" spans="3:11" x14ac:dyDescent="0.25">
      <c r="C23" s="4"/>
      <c r="D23" s="4"/>
      <c r="E23" s="4"/>
      <c r="F23" s="4"/>
      <c r="G23" s="4"/>
      <c r="H23" s="4"/>
      <c r="I23" s="4"/>
      <c r="J23" s="4"/>
      <c r="K23" s="4"/>
    </row>
    <row r="24" spans="3:11" x14ac:dyDescent="0.25">
      <c r="C24" s="4"/>
      <c r="D24" s="4"/>
      <c r="E24" s="4"/>
      <c r="F24" s="4"/>
      <c r="G24" s="4"/>
      <c r="H24" s="4"/>
      <c r="I24" s="4"/>
      <c r="J24" s="4"/>
      <c r="K24" s="4"/>
    </row>
    <row r="25" spans="3:11" x14ac:dyDescent="0.25">
      <c r="C25" s="4"/>
      <c r="D25" s="4"/>
      <c r="E25" s="4"/>
      <c r="F25" s="4"/>
      <c r="G25" s="4"/>
      <c r="H25" s="4"/>
      <c r="I25" s="4"/>
      <c r="J25" s="4"/>
      <c r="K25" s="4"/>
    </row>
    <row r="26" spans="3:11" x14ac:dyDescent="0.25">
      <c r="C26" s="4"/>
      <c r="D26" s="4"/>
      <c r="E26" s="4"/>
      <c r="F26" s="4"/>
      <c r="G26" s="4"/>
      <c r="H26" s="4"/>
      <c r="I26" s="4"/>
      <c r="J26" s="4"/>
      <c r="K26" s="4"/>
    </row>
    <row r="27" spans="3:11" x14ac:dyDescent="0.25">
      <c r="C27" s="4"/>
      <c r="D27" s="4"/>
      <c r="E27" s="4"/>
      <c r="F27" s="4"/>
      <c r="G27" s="4"/>
      <c r="H27" s="4"/>
      <c r="I27" s="4"/>
      <c r="J27" s="4"/>
      <c r="K27" s="4"/>
    </row>
    <row r="28" spans="3:11" x14ac:dyDescent="0.25">
      <c r="C28" s="4"/>
      <c r="D28" s="4"/>
      <c r="E28" s="4"/>
      <c r="F28" s="4"/>
      <c r="G28" s="4"/>
      <c r="H28" s="4"/>
      <c r="I28" s="4"/>
      <c r="J28" s="4"/>
      <c r="K28" s="4"/>
    </row>
    <row r="29" spans="3:11" x14ac:dyDescent="0.25">
      <c r="C29" s="4"/>
      <c r="D29" s="4"/>
      <c r="E29" s="4"/>
      <c r="F29" s="4"/>
      <c r="G29" s="4"/>
      <c r="H29" s="4"/>
      <c r="I29" s="4"/>
      <c r="J29" s="4"/>
      <c r="K29" s="4"/>
    </row>
    <row r="30" spans="3:11" x14ac:dyDescent="0.25">
      <c r="C30" s="4"/>
      <c r="D30" s="4"/>
      <c r="E30" s="4"/>
      <c r="F30" s="4"/>
      <c r="G30" s="4"/>
      <c r="H30" s="4"/>
      <c r="I30" s="4"/>
      <c r="J30" s="4"/>
      <c r="K30" s="4"/>
    </row>
    <row r="31" spans="3:11" x14ac:dyDescent="0.25">
      <c r="C31" s="4"/>
      <c r="D31" s="4"/>
      <c r="E31" s="4"/>
      <c r="F31" s="4"/>
      <c r="G31" s="4"/>
      <c r="H31" s="4"/>
      <c r="I31" s="4"/>
      <c r="J31" s="4"/>
      <c r="K31" s="4"/>
    </row>
    <row r="32" spans="3:11" x14ac:dyDescent="0.25">
      <c r="C32" s="4"/>
      <c r="D32" s="4"/>
      <c r="E32" s="4"/>
      <c r="F32" s="4"/>
      <c r="G32" s="4"/>
      <c r="H32" s="4"/>
      <c r="I32" s="4"/>
      <c r="J32" s="4"/>
      <c r="K32" s="4"/>
    </row>
    <row r="33" spans="1:11" x14ac:dyDescent="0.25">
      <c r="C33" s="4"/>
      <c r="D33" s="4"/>
      <c r="E33" s="4"/>
      <c r="F33" s="4"/>
      <c r="G33" s="4"/>
      <c r="H33" s="4"/>
      <c r="I33" s="4"/>
      <c r="J33" s="4"/>
      <c r="K33" s="4"/>
    </row>
    <row r="34" spans="1:11" x14ac:dyDescent="0.25">
      <c r="C34" s="4"/>
      <c r="D34" s="4"/>
      <c r="E34" s="4"/>
      <c r="F34" s="4"/>
      <c r="G34" s="4"/>
      <c r="H34" s="4"/>
      <c r="I34" s="4"/>
      <c r="J34" s="4"/>
      <c r="K34" s="4"/>
    </row>
    <row r="35" spans="1:11" x14ac:dyDescent="0.25">
      <c r="C35" s="4"/>
      <c r="D35" s="4"/>
      <c r="E35" s="4"/>
      <c r="F35" s="4"/>
      <c r="G35" s="4"/>
      <c r="H35" s="4"/>
      <c r="I35" s="4"/>
      <c r="J35" s="4"/>
      <c r="K35" s="4"/>
    </row>
    <row r="36" spans="1:11" x14ac:dyDescent="0.25">
      <c r="C36" s="4"/>
      <c r="D36" s="4"/>
      <c r="E36" s="4"/>
      <c r="F36" s="4"/>
      <c r="G36" s="4"/>
      <c r="H36" s="4"/>
      <c r="I36" s="4"/>
      <c r="J36" s="4"/>
      <c r="K36" s="4"/>
    </row>
    <row r="37" spans="1:11" x14ac:dyDescent="0.25">
      <c r="C37" s="4"/>
      <c r="D37" s="4"/>
      <c r="E37" s="4"/>
      <c r="F37" s="4"/>
      <c r="G37" s="4"/>
      <c r="H37" s="4"/>
      <c r="I37" s="4"/>
      <c r="J37" s="4"/>
      <c r="K37" s="4"/>
    </row>
    <row r="38" spans="1:11" x14ac:dyDescent="0.25">
      <c r="C38" s="4"/>
      <c r="D38" s="4"/>
      <c r="E38" s="4"/>
      <c r="F38" s="4"/>
      <c r="G38" s="4"/>
      <c r="H38" s="4"/>
      <c r="I38" s="4"/>
      <c r="J38" s="4"/>
      <c r="K38" s="4"/>
    </row>
    <row r="39" spans="1:11" x14ac:dyDescent="0.25">
      <c r="G39" s="5" t="s">
        <v>45</v>
      </c>
      <c r="H39" s="5"/>
      <c r="I39" s="5" t="s">
        <v>20</v>
      </c>
      <c r="J39" s="5"/>
      <c r="K39" s="1" t="s">
        <v>36</v>
      </c>
    </row>
    <row r="40" spans="1:11" x14ac:dyDescent="0.25">
      <c r="A40" s="4" t="s">
        <v>48</v>
      </c>
      <c r="B40" t="s">
        <v>44</v>
      </c>
      <c r="D40" s="1" t="s">
        <v>42</v>
      </c>
      <c r="E40" s="1" t="s">
        <v>43</v>
      </c>
      <c r="F40" s="1" t="s">
        <v>37</v>
      </c>
      <c r="G40" s="3" t="s">
        <v>46</v>
      </c>
      <c r="H40" s="3" t="s">
        <v>47</v>
      </c>
      <c r="I40" s="1" t="s">
        <v>21</v>
      </c>
      <c r="J40" s="1" t="s">
        <v>22</v>
      </c>
      <c r="K40" s="1" t="s">
        <v>38</v>
      </c>
    </row>
    <row r="41" spans="1:11" x14ac:dyDescent="0.25">
      <c r="A41" s="4">
        <v>0</v>
      </c>
      <c r="B41" t="s">
        <v>0</v>
      </c>
      <c r="C41" s="1" t="s">
        <v>39</v>
      </c>
      <c r="D41" s="1">
        <v>128</v>
      </c>
      <c r="E41" s="1">
        <v>2</v>
      </c>
      <c r="F41" s="1">
        <v>50</v>
      </c>
      <c r="G41" s="2">
        <v>1.1918555099999999</v>
      </c>
      <c r="H41" s="2">
        <v>1.77092725</v>
      </c>
      <c r="I41" s="2">
        <v>0.61293805999999995</v>
      </c>
      <c r="J41" s="2">
        <v>0.11740591</v>
      </c>
      <c r="K41" s="2">
        <v>2.1095371300000001</v>
      </c>
    </row>
    <row r="42" spans="1:11" x14ac:dyDescent="0.25">
      <c r="A42" s="4">
        <f>A41+1</f>
        <v>1</v>
      </c>
      <c r="B42" t="s">
        <v>1</v>
      </c>
      <c r="C42" s="1" t="s">
        <v>39</v>
      </c>
      <c r="D42" s="1">
        <v>128</v>
      </c>
      <c r="E42" s="1">
        <v>4</v>
      </c>
      <c r="F42" s="1">
        <v>50</v>
      </c>
      <c r="G42" s="2">
        <v>1.6158798700000001</v>
      </c>
      <c r="H42" s="2">
        <v>4.1975680200000003</v>
      </c>
      <c r="I42" s="2">
        <v>1.32516105</v>
      </c>
      <c r="J42" s="2">
        <v>2.4278880100000002</v>
      </c>
      <c r="K42" s="2">
        <v>4.2659468599999997</v>
      </c>
    </row>
    <row r="43" spans="1:11" x14ac:dyDescent="0.25">
      <c r="A43" s="4">
        <f t="shared" ref="A43:A60" si="0">A42+1</f>
        <v>2</v>
      </c>
      <c r="B43" t="s">
        <v>2</v>
      </c>
      <c r="C43" s="1" t="s">
        <v>39</v>
      </c>
      <c r="D43" s="1">
        <v>128</v>
      </c>
      <c r="E43" s="1">
        <v>8</v>
      </c>
      <c r="F43" s="1">
        <v>50</v>
      </c>
      <c r="G43" s="2">
        <v>1.96267686</v>
      </c>
      <c r="H43" s="2">
        <v>6.8568084899999997</v>
      </c>
      <c r="I43" s="2">
        <v>1.8486208200000001</v>
      </c>
      <c r="J43" s="2">
        <v>5.9127884899999996</v>
      </c>
      <c r="K43" s="2">
        <v>7.23896652</v>
      </c>
    </row>
    <row r="44" spans="1:11" x14ac:dyDescent="0.25">
      <c r="A44" s="4">
        <f t="shared" si="0"/>
        <v>3</v>
      </c>
      <c r="B44" t="s">
        <v>3</v>
      </c>
      <c r="C44" s="1" t="s">
        <v>39</v>
      </c>
      <c r="D44" s="1">
        <v>128</v>
      </c>
      <c r="E44" s="1">
        <v>16</v>
      </c>
      <c r="F44" s="1">
        <v>50</v>
      </c>
      <c r="G44" s="2">
        <v>2.10336335</v>
      </c>
      <c r="H44" s="2">
        <v>8.0962965499999999</v>
      </c>
      <c r="I44" s="2">
        <v>2.0709886000000002</v>
      </c>
      <c r="J44" s="2">
        <v>7.7975738699999999</v>
      </c>
      <c r="K44" s="2">
        <v>9.3343542300000006</v>
      </c>
    </row>
    <row r="45" spans="1:11" x14ac:dyDescent="0.25">
      <c r="A45" s="4">
        <f t="shared" si="0"/>
        <v>4</v>
      </c>
      <c r="B45" t="s">
        <v>4</v>
      </c>
      <c r="C45" s="1" t="s">
        <v>39</v>
      </c>
      <c r="D45" s="1">
        <v>256</v>
      </c>
      <c r="E45" s="1">
        <v>2</v>
      </c>
      <c r="F45" s="1">
        <v>50</v>
      </c>
      <c r="G45" s="2">
        <v>0.89306004000000005</v>
      </c>
      <c r="H45" s="2">
        <v>0.62903306000000003</v>
      </c>
      <c r="I45" s="2">
        <v>0.36269362999999999</v>
      </c>
      <c r="J45" s="2">
        <v>0</v>
      </c>
      <c r="K45" s="2">
        <v>1.35354131</v>
      </c>
    </row>
    <row r="46" spans="1:11" x14ac:dyDescent="0.25">
      <c r="A46" s="4">
        <f t="shared" si="0"/>
        <v>5</v>
      </c>
      <c r="B46" t="s">
        <v>5</v>
      </c>
      <c r="C46" s="1" t="s">
        <v>39</v>
      </c>
      <c r="D46" s="1">
        <v>256</v>
      </c>
      <c r="E46" s="1">
        <v>4</v>
      </c>
      <c r="F46" s="1">
        <v>50</v>
      </c>
      <c r="G46" s="2">
        <v>1.28432766</v>
      </c>
      <c r="H46" s="2">
        <v>2.1935271200000002</v>
      </c>
      <c r="I46" s="2">
        <v>1.00162135</v>
      </c>
      <c r="J46" s="2">
        <v>0.97226568999999996</v>
      </c>
      <c r="K46" s="2">
        <v>2.7733587000000002</v>
      </c>
    </row>
    <row r="47" spans="1:11" x14ac:dyDescent="0.25">
      <c r="A47" s="4">
        <f t="shared" si="0"/>
        <v>6</v>
      </c>
      <c r="B47" t="s">
        <v>6</v>
      </c>
      <c r="C47" s="1" t="s">
        <v>39</v>
      </c>
      <c r="D47" s="1">
        <v>256</v>
      </c>
      <c r="E47" s="1">
        <v>8</v>
      </c>
      <c r="F47" s="1">
        <v>50</v>
      </c>
      <c r="G47" s="2">
        <v>1.6010089199999999</v>
      </c>
      <c r="H47" s="2">
        <v>4.09585694</v>
      </c>
      <c r="I47" s="2">
        <v>1.4794038</v>
      </c>
      <c r="J47" s="2">
        <v>3.2965429500000001</v>
      </c>
      <c r="K47" s="2">
        <v>4.61111073</v>
      </c>
    </row>
    <row r="48" spans="1:11" x14ac:dyDescent="0.25">
      <c r="A48" s="4">
        <f t="shared" si="0"/>
        <v>7</v>
      </c>
      <c r="B48" t="s">
        <v>7</v>
      </c>
      <c r="C48" s="1" t="s">
        <v>39</v>
      </c>
      <c r="D48" s="1">
        <v>256</v>
      </c>
      <c r="E48" s="1">
        <v>16</v>
      </c>
      <c r="F48" s="1">
        <v>50</v>
      </c>
      <c r="G48" s="2">
        <v>1.7452698099999999</v>
      </c>
      <c r="H48" s="2">
        <v>5.10299294</v>
      </c>
      <c r="I48" s="2">
        <v>1.6753581399999999</v>
      </c>
      <c r="J48" s="2">
        <v>4.6029590899999997</v>
      </c>
      <c r="K48" s="2">
        <v>5.8191380400000003</v>
      </c>
    </row>
    <row r="49" spans="1:11" x14ac:dyDescent="0.25">
      <c r="A49" s="4">
        <f t="shared" si="0"/>
        <v>8</v>
      </c>
      <c r="B49" t="s">
        <v>8</v>
      </c>
      <c r="C49" s="1" t="s">
        <v>40</v>
      </c>
      <c r="D49" s="1">
        <v>128</v>
      </c>
      <c r="E49" s="1">
        <v>2</v>
      </c>
      <c r="F49" s="1">
        <v>50</v>
      </c>
      <c r="G49" s="2">
        <v>1.06239686</v>
      </c>
      <c r="H49" s="2">
        <v>1.27421289</v>
      </c>
      <c r="I49" s="2">
        <v>0.51072048000000003</v>
      </c>
      <c r="J49" s="2">
        <v>4.2206050000000002E-2</v>
      </c>
      <c r="K49" s="2">
        <v>1.1375985500000001</v>
      </c>
    </row>
    <row r="50" spans="1:11" x14ac:dyDescent="0.25">
      <c r="A50" s="4">
        <f t="shared" si="0"/>
        <v>9</v>
      </c>
      <c r="B50" t="s">
        <v>9</v>
      </c>
      <c r="C50" s="1" t="s">
        <v>40</v>
      </c>
      <c r="D50" s="1">
        <v>128</v>
      </c>
      <c r="E50" s="1">
        <v>4</v>
      </c>
      <c r="F50" s="1">
        <v>50</v>
      </c>
      <c r="G50" s="2">
        <v>1.49018889</v>
      </c>
      <c r="H50" s="2">
        <v>3.3636047699999998</v>
      </c>
      <c r="I50" s="2">
        <v>1.1681313799999999</v>
      </c>
      <c r="J50" s="2">
        <v>1.6483022899999999</v>
      </c>
      <c r="K50" s="2">
        <v>2.1394837600000001</v>
      </c>
    </row>
    <row r="51" spans="1:11" x14ac:dyDescent="0.25">
      <c r="A51" s="4">
        <f t="shared" si="0"/>
        <v>10</v>
      </c>
      <c r="B51" t="s">
        <v>10</v>
      </c>
      <c r="C51" s="1" t="s">
        <v>40</v>
      </c>
      <c r="D51" s="1">
        <v>128</v>
      </c>
      <c r="E51" s="1">
        <v>8</v>
      </c>
      <c r="F51" s="1">
        <v>50</v>
      </c>
      <c r="G51" s="2">
        <v>1.71458464</v>
      </c>
      <c r="H51" s="2">
        <v>4.9074620700000002</v>
      </c>
      <c r="I51" s="2">
        <v>1.6292506</v>
      </c>
      <c r="J51" s="2">
        <v>4.2887741899999998</v>
      </c>
      <c r="K51" s="2">
        <v>3.4809772699999999</v>
      </c>
    </row>
    <row r="52" spans="1:11" x14ac:dyDescent="0.25">
      <c r="A52" s="4">
        <f t="shared" si="0"/>
        <v>11</v>
      </c>
      <c r="B52" t="s">
        <v>11</v>
      </c>
      <c r="C52" s="1" t="s">
        <v>40</v>
      </c>
      <c r="D52" s="1">
        <v>128</v>
      </c>
      <c r="E52" s="1">
        <v>16</v>
      </c>
      <c r="F52" s="1">
        <v>50</v>
      </c>
      <c r="G52" s="2">
        <v>1.9545293399999999</v>
      </c>
      <c r="H52" s="2">
        <v>6.8106495999999996</v>
      </c>
      <c r="I52" s="2">
        <v>1.90112964</v>
      </c>
      <c r="J52" s="2">
        <v>6.3400016499999996</v>
      </c>
      <c r="K52" s="2">
        <v>4.8333221799999997</v>
      </c>
    </row>
    <row r="53" spans="1:11" x14ac:dyDescent="0.25">
      <c r="A53" s="4">
        <f>A52+1</f>
        <v>12</v>
      </c>
      <c r="B53" t="s">
        <v>12</v>
      </c>
      <c r="C53" s="1" t="s">
        <v>40</v>
      </c>
      <c r="D53" s="1">
        <v>256</v>
      </c>
      <c r="E53" s="1">
        <v>2</v>
      </c>
      <c r="F53" s="1">
        <v>50</v>
      </c>
      <c r="G53" s="2">
        <v>0.62454211999999998</v>
      </c>
      <c r="H53" s="2">
        <v>9.0806629999999999E-2</v>
      </c>
      <c r="I53" s="2">
        <v>0.28311235000000001</v>
      </c>
      <c r="J53" s="2">
        <v>0</v>
      </c>
      <c r="K53" s="2">
        <v>0.72965360999999995</v>
      </c>
    </row>
    <row r="54" spans="1:11" x14ac:dyDescent="0.25">
      <c r="A54" s="4">
        <f t="shared" si="0"/>
        <v>13</v>
      </c>
      <c r="B54" t="s">
        <v>13</v>
      </c>
      <c r="C54" s="1" t="s">
        <v>40</v>
      </c>
      <c r="D54" s="1">
        <v>256</v>
      </c>
      <c r="E54" s="1">
        <v>4</v>
      </c>
      <c r="F54" s="1">
        <v>50</v>
      </c>
      <c r="G54" s="2">
        <v>1.1436297200000001</v>
      </c>
      <c r="H54" s="2">
        <v>1.53626657</v>
      </c>
      <c r="I54" s="2">
        <v>0.76918487999999996</v>
      </c>
      <c r="J54" s="2">
        <v>0.34701768</v>
      </c>
      <c r="K54" s="2">
        <v>1.2531155599999999</v>
      </c>
    </row>
    <row r="55" spans="1:11" x14ac:dyDescent="0.25">
      <c r="A55" s="4">
        <f t="shared" si="0"/>
        <v>14</v>
      </c>
      <c r="B55" t="s">
        <v>14</v>
      </c>
      <c r="C55" s="1" t="s">
        <v>40</v>
      </c>
      <c r="D55" s="1">
        <v>256</v>
      </c>
      <c r="E55" s="1">
        <v>8</v>
      </c>
      <c r="F55" s="1">
        <v>50</v>
      </c>
      <c r="G55" s="2">
        <v>1.3964883299999999</v>
      </c>
      <c r="H55" s="2">
        <v>2.8224117899999999</v>
      </c>
      <c r="I55" s="2">
        <v>1.2586896000000001</v>
      </c>
      <c r="J55" s="2">
        <v>2.0684127600000002</v>
      </c>
      <c r="K55" s="2">
        <v>2.1632664300000002</v>
      </c>
    </row>
    <row r="56" spans="1:11" x14ac:dyDescent="0.25">
      <c r="A56" s="4">
        <f t="shared" si="0"/>
        <v>15</v>
      </c>
      <c r="B56" t="s">
        <v>15</v>
      </c>
      <c r="C56" s="1" t="s">
        <v>40</v>
      </c>
      <c r="D56" s="1">
        <v>256</v>
      </c>
      <c r="E56" s="1">
        <v>16</v>
      </c>
      <c r="F56" s="1">
        <v>50</v>
      </c>
      <c r="G56" s="2">
        <v>1.49744926</v>
      </c>
      <c r="H56" s="2">
        <v>3.4183332900000001</v>
      </c>
      <c r="I56" s="2">
        <v>1.49574936</v>
      </c>
      <c r="J56" s="2">
        <v>3.3998332900000001</v>
      </c>
      <c r="K56" s="2">
        <v>2.9022665299999999</v>
      </c>
    </row>
    <row r="57" spans="1:11" x14ac:dyDescent="0.25">
      <c r="A57" s="4">
        <f t="shared" si="0"/>
        <v>16</v>
      </c>
      <c r="B57" t="s">
        <v>16</v>
      </c>
      <c r="C57" s="1" t="s">
        <v>41</v>
      </c>
      <c r="D57" s="1">
        <v>128</v>
      </c>
      <c r="F57" s="1">
        <v>50</v>
      </c>
      <c r="G57" s="2">
        <v>2.18078284</v>
      </c>
      <c r="H57" s="2">
        <v>8.8154599099999995</v>
      </c>
      <c r="I57" s="2">
        <v>2.1163290300000002</v>
      </c>
      <c r="J57" s="2">
        <v>8.2130069999999993</v>
      </c>
      <c r="K57" s="2">
        <v>9.8663669400000007</v>
      </c>
    </row>
    <row r="58" spans="1:11" x14ac:dyDescent="0.25">
      <c r="A58" s="4">
        <f t="shared" si="0"/>
        <v>17</v>
      </c>
      <c r="B58" t="s">
        <v>17</v>
      </c>
      <c r="C58" s="1" t="s">
        <v>41</v>
      </c>
      <c r="D58" s="1">
        <v>512</v>
      </c>
      <c r="F58" s="1">
        <v>50</v>
      </c>
      <c r="G58" s="2">
        <v>1.3574859500000001</v>
      </c>
      <c r="H58" s="2">
        <v>2.5843792400000001</v>
      </c>
      <c r="I58" s="2">
        <v>1.3485578300000001</v>
      </c>
      <c r="J58" s="2">
        <v>2.5359803599999999</v>
      </c>
      <c r="K58" s="2">
        <v>3.92735988</v>
      </c>
    </row>
    <row r="59" spans="1:11" x14ac:dyDescent="0.25">
      <c r="A59" s="4">
        <f t="shared" si="0"/>
        <v>18</v>
      </c>
      <c r="B59" t="s">
        <v>18</v>
      </c>
      <c r="C59" s="1" t="s">
        <v>41</v>
      </c>
      <c r="D59" s="1">
        <v>2048</v>
      </c>
      <c r="F59" s="1">
        <v>50</v>
      </c>
      <c r="G59" s="2">
        <v>0.77081003999999997</v>
      </c>
      <c r="H59" s="2">
        <v>0.32891281999999999</v>
      </c>
      <c r="I59" s="2">
        <v>0.76104141999999997</v>
      </c>
      <c r="J59" s="2">
        <v>0.30823603999999999</v>
      </c>
      <c r="K59" s="2">
        <v>1.84678648</v>
      </c>
    </row>
    <row r="60" spans="1:11" x14ac:dyDescent="0.25">
      <c r="A60" s="4">
        <f t="shared" si="0"/>
        <v>19</v>
      </c>
      <c r="B60" t="s">
        <v>19</v>
      </c>
      <c r="C60" s="1" t="s">
        <v>41</v>
      </c>
      <c r="D60" s="1">
        <v>8192</v>
      </c>
      <c r="F60" s="1">
        <v>50</v>
      </c>
      <c r="G60" s="2">
        <v>0.34892643000000001</v>
      </c>
      <c r="H60" s="2">
        <v>0</v>
      </c>
      <c r="I60" s="2">
        <v>0.33355038999999997</v>
      </c>
      <c r="J60" s="2">
        <v>0</v>
      </c>
      <c r="K60" s="2">
        <v>0.90457841999999999</v>
      </c>
    </row>
  </sheetData>
  <mergeCells count="2">
    <mergeCell ref="I39:J39"/>
    <mergeCell ref="G39:H39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23</v>
      </c>
      <c r="B1" t="s">
        <v>24</v>
      </c>
      <c r="C1" t="s">
        <v>25</v>
      </c>
      <c r="D1" t="s">
        <v>26</v>
      </c>
      <c r="E1" t="s">
        <v>27</v>
      </c>
      <c r="F1" t="s">
        <v>28</v>
      </c>
      <c r="G1" t="s">
        <v>29</v>
      </c>
    </row>
    <row r="2" spans="1:7" x14ac:dyDescent="0.25">
      <c r="A2" t="s">
        <v>30</v>
      </c>
      <c r="B2" t="s">
        <v>31</v>
      </c>
      <c r="C2" t="s">
        <v>32</v>
      </c>
      <c r="D2" t="s">
        <v>33</v>
      </c>
      <c r="E2" t="s">
        <v>34</v>
      </c>
      <c r="F2">
        <v>20</v>
      </c>
      <c r="G2" t="s">
        <v>35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cpiq_subjective_results</vt:lpstr>
      <vt:lpstr>Classified as UnClassified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BAXTER</dc:creator>
  <cp:lastModifiedBy>Donald BAXTER</cp:lastModifiedBy>
  <dcterms:created xsi:type="dcterms:W3CDTF">2014-07-17T14:23:05Z</dcterms:created>
  <dcterms:modified xsi:type="dcterms:W3CDTF">2014-07-27T08:29:36Z</dcterms:modified>
</cp:coreProperties>
</file>